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D2288CB2-0C60-48F3-B6D4-3E5603BFB1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入力様式" sheetId="2" r:id="rId1"/>
  </sheets>
  <definedNames>
    <definedName name="_xlnm.Print_Area" localSheetId="0">入力様式!$A$1:$L$25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11" i="2"/>
  <c r="K25" i="2" l="1"/>
</calcChain>
</file>

<file path=xl/sharedStrings.xml><?xml version="1.0" encoding="utf-8"?>
<sst xmlns="http://schemas.openxmlformats.org/spreadsheetml/2006/main" count="49" uniqueCount="45">
  <si>
    <t>通し番号</t>
    <rPh sb="0" eb="1">
      <t>トオ</t>
    </rPh>
    <rPh sb="2" eb="4">
      <t>バンゴウ</t>
    </rPh>
    <phoneticPr fontId="1"/>
  </si>
  <si>
    <t>（記入例）</t>
    <rPh sb="1" eb="4">
      <t>キニュウレイ</t>
    </rPh>
    <phoneticPr fontId="1"/>
  </si>
  <si>
    <t>事務局</t>
    <rPh sb="0" eb="3">
      <t>ジムキョク</t>
    </rPh>
    <phoneticPr fontId="1"/>
  </si>
  <si>
    <t>一般</t>
    <rPh sb="0" eb="2">
      <t>イッパン</t>
    </rPh>
    <phoneticPr fontId="1"/>
  </si>
  <si>
    <t>参加者氏名
（姓・漢字）</t>
    <rPh sb="0" eb="3">
      <t>サンカシャ</t>
    </rPh>
    <rPh sb="3" eb="5">
      <t>シメイ</t>
    </rPh>
    <rPh sb="7" eb="8">
      <t>セイ</t>
    </rPh>
    <rPh sb="9" eb="11">
      <t>カンジ</t>
    </rPh>
    <phoneticPr fontId="1"/>
  </si>
  <si>
    <t>参加者氏名
（名・漢字）</t>
    <rPh sb="0" eb="3">
      <t>サンカシャ</t>
    </rPh>
    <rPh sb="3" eb="5">
      <t>シメイ</t>
    </rPh>
    <rPh sb="7" eb="8">
      <t>メイ</t>
    </rPh>
    <rPh sb="9" eb="11">
      <t>カンジ</t>
    </rPh>
    <phoneticPr fontId="1"/>
  </si>
  <si>
    <t>参加者氏名
（姓・フリガナ）</t>
    <rPh sb="0" eb="3">
      <t>サンカシャ</t>
    </rPh>
    <rPh sb="3" eb="5">
      <t>シメイ</t>
    </rPh>
    <rPh sb="7" eb="8">
      <t>セイ</t>
    </rPh>
    <phoneticPr fontId="1"/>
  </si>
  <si>
    <t>参加者氏名
（名・フリガナ）</t>
    <rPh sb="0" eb="3">
      <t>サンカシャ</t>
    </rPh>
    <rPh sb="3" eb="5">
      <t>シメイ</t>
    </rPh>
    <rPh sb="7" eb="8">
      <t>メイ</t>
    </rPh>
    <phoneticPr fontId="1"/>
  </si>
  <si>
    <t>所属施設名
（病院名や学校名）</t>
    <rPh sb="7" eb="10">
      <t>ビョウインメイ</t>
    </rPh>
    <rPh sb="11" eb="13">
      <t>ガッコウ</t>
    </rPh>
    <rPh sb="13" eb="14">
      <t>メイ</t>
    </rPh>
    <phoneticPr fontId="1"/>
  </si>
  <si>
    <t>参加区分
（一般or学生）</t>
    <rPh sb="0" eb="2">
      <t>サンカ</t>
    </rPh>
    <phoneticPr fontId="1"/>
  </si>
  <si>
    <t>合計</t>
    <rPh sb="0" eb="2">
      <t>ゴウケイ</t>
    </rPh>
    <phoneticPr fontId="1"/>
  </si>
  <si>
    <t>代表者氏名（漢字）</t>
    <rPh sb="0" eb="3">
      <t>ダイヒョウシャ</t>
    </rPh>
    <rPh sb="3" eb="5">
      <t>シメイ</t>
    </rPh>
    <rPh sb="6" eb="8">
      <t>カンジ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</si>
  <si>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</si>
  <si>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（入力場所）</t>
    <rPh sb="1" eb="3">
      <t>ニュウリョク</t>
    </rPh>
    <rPh sb="3" eb="5">
      <t>バショ</t>
    </rPh>
    <phoneticPr fontId="1"/>
  </si>
  <si>
    <t xml:space="preserve">メールアドレス	</t>
    <phoneticPr fontId="1"/>
  </si>
  <si>
    <t>◆代表者入力項目</t>
    <rPh sb="1" eb="4">
      <t>ダイヒョウシャ</t>
    </rPh>
    <rPh sb="4" eb="8">
      <t>ニュウリョクコウモク</t>
    </rPh>
    <phoneticPr fontId="1"/>
  </si>
  <si>
    <t>◆参加者入力項目</t>
    <rPh sb="1" eb="8">
      <t>サンカシャニュウリョクコウモク</t>
    </rPh>
    <phoneticPr fontId="1"/>
  </si>
  <si>
    <t>メールアドレス
※PC用アドレスのみ
（携帯電話アドレス不可）
※登録があれば個別に案内メールを送付します</t>
    <rPh sb="11" eb="12">
      <t>ヨウ</t>
    </rPh>
    <rPh sb="20" eb="22">
      <t>ケイタイ</t>
    </rPh>
    <rPh sb="22" eb="24">
      <t>デンワ</t>
    </rPh>
    <rPh sb="28" eb="30">
      <t>フカ</t>
    </rPh>
    <rPh sb="33" eb="35">
      <t>トウロク</t>
    </rPh>
    <rPh sb="39" eb="41">
      <t>コベツ</t>
    </rPh>
    <rPh sb="42" eb="44">
      <t>アンナイ</t>
    </rPh>
    <rPh sb="48" eb="50">
      <t>ソウフ</t>
    </rPh>
    <phoneticPr fontId="1"/>
  </si>
  <si>
    <t>送付先住所
（番地、建物名、部屋番号等）</t>
    <rPh sb="7" eb="9">
      <t>バンチ</t>
    </rPh>
    <rPh sb="10" eb="13">
      <t>タテモノメイ</t>
    </rPh>
    <rPh sb="14" eb="16">
      <t>ヘヤ</t>
    </rPh>
    <rPh sb="16" eb="18">
      <t>バンゴウ</t>
    </rPh>
    <rPh sb="18" eb="19">
      <t>ナド</t>
    </rPh>
    <phoneticPr fontId="1"/>
  </si>
  <si>
    <t>必要</t>
    <rPh sb="0" eb="2">
      <t>ヒツヨウ</t>
    </rPh>
    <phoneticPr fontId="1"/>
  </si>
  <si>
    <t>請求書要否
（必要・不要）</t>
    <rPh sb="0" eb="3">
      <t>セイキュウショ</t>
    </rPh>
    <rPh sb="3" eb="5">
      <t>ヨウヒ</t>
    </rPh>
    <rPh sb="7" eb="9">
      <t>ヒツヨウ</t>
    </rPh>
    <rPh sb="10" eb="12">
      <t>フヨウ</t>
    </rPh>
    <phoneticPr fontId="1"/>
  </si>
  <si>
    <t>パスワード
※自身で決定
（半角英数字6～8文字 ）
※WEB視聴に必要です</t>
    <rPh sb="7" eb="9">
      <t>ジシン</t>
    </rPh>
    <rPh sb="10" eb="12">
      <t>ケッテイ</t>
    </rPh>
    <rPh sb="31" eb="33">
      <t>シチョウ</t>
    </rPh>
    <rPh sb="34" eb="36">
      <t>ヒツヨウ</t>
    </rPh>
    <phoneticPr fontId="1"/>
  </si>
  <si>
    <t>所属部署名
※参加証にそのまま反映されます
（空欄でも可）</t>
    <rPh sb="0" eb="2">
      <t>ショゾク</t>
    </rPh>
    <rPh sb="2" eb="4">
      <t>ブショ</t>
    </rPh>
    <rPh sb="4" eb="5">
      <t>メイ</t>
    </rPh>
    <rPh sb="7" eb="10">
      <t>サンカショウ</t>
    </rPh>
    <rPh sb="15" eb="17">
      <t>ハンエイ</t>
    </rPh>
    <rPh sb="23" eb="25">
      <t>クウラン</t>
    </rPh>
    <rPh sb="27" eb="28">
      <t>カ</t>
    </rPh>
    <phoneticPr fontId="1"/>
  </si>
  <si>
    <t>郵便番号</t>
    <rPh sb="0" eb="4">
      <t>ユウビンバンゴウ</t>
    </rPh>
    <phoneticPr fontId="1"/>
  </si>
  <si>
    <r>
      <t xml:space="preserve">送付先住所
</t>
    </r>
    <r>
      <rPr>
        <b/>
        <sz val="11"/>
        <color indexed="8"/>
        <rFont val="ＭＳ ゴシック"/>
        <family val="3"/>
        <charset val="128"/>
      </rPr>
      <t>（都道府県、市区町村、町名）</t>
    </r>
    <rPh sb="0" eb="3">
      <t>ソウフサキ</t>
    </rPh>
    <rPh sb="3" eb="5">
      <t>ジュウショ</t>
    </rPh>
    <rPh sb="7" eb="11">
      <t>トドウフケン</t>
    </rPh>
    <rPh sb="12" eb="14">
      <t>シク</t>
    </rPh>
    <rPh sb="14" eb="16">
      <t>チョウソン</t>
    </rPh>
    <rPh sb="17" eb="19">
      <t>チョウメイ</t>
    </rPh>
    <phoneticPr fontId="1"/>
  </si>
  <si>
    <r>
      <t xml:space="preserve">請求書宛名
</t>
    </r>
    <r>
      <rPr>
        <b/>
        <sz val="11"/>
        <color indexed="8"/>
        <rFont val="ＭＳ ゴシック"/>
        <family val="3"/>
        <charset val="128"/>
      </rPr>
      <t>（代表者氏名と異なる場合に記載）</t>
    </r>
    <rPh sb="0" eb="5">
      <t>セイキュウショアテナ</t>
    </rPh>
    <rPh sb="7" eb="10">
      <t>ダイヒョウシャ</t>
    </rPh>
    <rPh sb="10" eb="12">
      <t>シメイ</t>
    </rPh>
    <rPh sb="13" eb="14">
      <t>コト</t>
    </rPh>
    <rPh sb="16" eb="18">
      <t>バアイ</t>
    </rPh>
    <rPh sb="19" eb="21">
      <t>キサイ</t>
    </rPh>
    <phoneticPr fontId="1"/>
  </si>
  <si>
    <t>金額
（6000円or2000円）</t>
    <rPh sb="0" eb="2">
      <t>キンガク</t>
    </rPh>
    <rPh sb="8" eb="9">
      <t>エン</t>
    </rPh>
    <rPh sb="15" eb="16">
      <t>エン</t>
    </rPh>
    <phoneticPr fontId="1"/>
  </si>
  <si>
    <t>花子</t>
    <rPh sb="0" eb="2">
      <t>ハナコ</t>
    </rPh>
    <phoneticPr fontId="1"/>
  </si>
  <si>
    <t>ハナコ</t>
    <phoneticPr fontId="1"/>
  </si>
  <si>
    <r>
      <t>参加方式
(</t>
    </r>
    <r>
      <rPr>
        <sz val="9"/>
        <color theme="1"/>
        <rFont val="ＭＳ ゴシック"/>
        <family val="3"/>
        <charset val="128"/>
      </rPr>
      <t>現地参加 or オンデマンド視聴)</t>
    </r>
    <rPh sb="0" eb="2">
      <t>サンカ</t>
    </rPh>
    <rPh sb="2" eb="4">
      <t>ホウシキ</t>
    </rPh>
    <rPh sb="6" eb="8">
      <t>ゲンチ</t>
    </rPh>
    <rPh sb="8" eb="10">
      <t>サンカ</t>
    </rPh>
    <rPh sb="20" eb="22">
      <t>シチョウ</t>
    </rPh>
    <phoneticPr fontId="1"/>
  </si>
  <si>
    <t>第39回日本分娩研究会　団体申し込みフォーム</t>
    <rPh sb="12" eb="14">
      <t>ダンタイ</t>
    </rPh>
    <phoneticPr fontId="1"/>
  </si>
  <si>
    <t>遠藤　誠之</t>
    <rPh sb="0" eb="2">
      <t>エンドウ</t>
    </rPh>
    <phoneticPr fontId="1"/>
  </si>
  <si>
    <t>〒565-0871</t>
    <phoneticPr fontId="1"/>
  </si>
  <si>
    <t>第39回分娩研究会　主催事務局宛</t>
    <rPh sb="0" eb="1">
      <t>ダイ</t>
    </rPh>
    <rPh sb="3" eb="4">
      <t>カイ</t>
    </rPh>
    <rPh sb="4" eb="9">
      <t>ブンベンケンキュウカイ</t>
    </rPh>
    <rPh sb="10" eb="12">
      <t>シュサイ</t>
    </rPh>
    <rPh sb="12" eb="15">
      <t>ジムキョク</t>
    </rPh>
    <rPh sb="15" eb="16">
      <t>アテ</t>
    </rPh>
    <phoneticPr fontId="1"/>
  </si>
  <si>
    <t>大阪府吹田市山田丘1</t>
    <rPh sb="0" eb="3">
      <t>オオサカフ</t>
    </rPh>
    <rPh sb="3" eb="5">
      <t>スイタ</t>
    </rPh>
    <rPh sb="5" eb="6">
      <t>シ</t>
    </rPh>
    <rPh sb="6" eb="8">
      <t>ヤマダ</t>
    </rPh>
    <rPh sb="8" eb="9">
      <t>オカ</t>
    </rPh>
    <phoneticPr fontId="1"/>
  </si>
  <si>
    <t>06-6879-2681</t>
    <phoneticPr fontId="1"/>
  </si>
  <si>
    <t xml:space="preserve">39bunben@med-gakkai.org </t>
    <phoneticPr fontId="1"/>
  </si>
  <si>
    <t>39AxE7WQ</t>
    <phoneticPr fontId="1"/>
  </si>
  <si>
    <t>大阪</t>
    <rPh sb="0" eb="2">
      <t>オオサカ</t>
    </rPh>
    <phoneticPr fontId="1"/>
  </si>
  <si>
    <t>オオサカ</t>
    <phoneticPr fontId="1"/>
  </si>
  <si>
    <t>大阪大学大学院医学系研究科</t>
    <rPh sb="0" eb="2">
      <t>オオサカ</t>
    </rPh>
    <rPh sb="2" eb="4">
      <t>ダイガク</t>
    </rPh>
    <rPh sb="4" eb="7">
      <t>ダイガクイン</t>
    </rPh>
    <rPh sb="7" eb="9">
      <t>イガク</t>
    </rPh>
    <rPh sb="9" eb="10">
      <t>ケイ</t>
    </rPh>
    <rPh sb="10" eb="13">
      <t>ケンキュウカ</t>
    </rPh>
    <phoneticPr fontId="1"/>
  </si>
  <si>
    <t>不要</t>
    <rPh sb="0" eb="2">
      <t>フヨウ</t>
    </rPh>
    <phoneticPr fontId="1"/>
  </si>
  <si>
    <t>現地参加</t>
    <rPh sb="0" eb="2">
      <t>ゲンチ</t>
    </rPh>
    <rPh sb="2" eb="4">
      <t>サンカ</t>
    </rPh>
    <phoneticPr fontId="1"/>
  </si>
  <si>
    <t>オンデマンド視聴</t>
    <rPh sb="6" eb="8">
      <t>シチョウ</t>
    </rPh>
    <phoneticPr fontId="1"/>
  </si>
  <si>
    <t>学生</t>
    <rPh sb="0" eb="2">
      <t>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</si>
</sst>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8" borderId="9" applyNumberFormat="0" applyFont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1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top"/>
    </xf>
    <xf numFmtId="38" fontId="21" fillId="0" borderId="0" xfId="34" applyFont="1">
      <alignment vertical="center"/>
    </xf>
    <xf numFmtId="0" fontId="21" fillId="0" borderId="1" xfId="0" applyFont="1" applyBorder="1">
      <alignment vertical="center"/>
    </xf>
    <xf numFmtId="38" fontId="21" fillId="0" borderId="1" xfId="34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1" fillId="33" borderId="1" xfId="0" applyFont="1" applyFill="1" applyBorder="1">
      <alignment vertical="center"/>
    </xf>
    <xf numFmtId="0" fontId="21" fillId="33" borderId="1" xfId="0" applyFont="1" applyFill="1" applyBorder="1" applyAlignment="1">
      <alignment vertical="center" wrapText="1"/>
    </xf>
    <xf numFmtId="38" fontId="21" fillId="33" borderId="1" xfId="34" applyFont="1" applyFill="1" applyBorder="1" applyAlignment="1">
      <alignment vertical="center" wrapText="1"/>
    </xf>
    <xf numFmtId="0" fontId="25" fillId="33" borderId="1" xfId="0" applyFont="1" applyFill="1" applyBorder="1">
      <alignment vertical="center"/>
    </xf>
    <xf numFmtId="38" fontId="25" fillId="33" borderId="1" xfId="34" applyFont="1" applyFill="1" applyBorder="1">
      <alignment vertical="center"/>
    </xf>
    <xf numFmtId="0" fontId="26" fillId="33" borderId="1" xfId="0" applyFont="1" applyFill="1" applyBorder="1">
      <alignment vertical="center"/>
    </xf>
    <xf numFmtId="0" fontId="25" fillId="33" borderId="1" xfId="0" applyFont="1" applyFill="1" applyBorder="1" applyAlignment="1">
      <alignment horizontal="left" vertical="center"/>
    </xf>
    <xf numFmtId="0" fontId="25" fillId="33" borderId="1" xfId="0" applyFont="1" applyFill="1" applyBorder="1" applyAlignment="1">
      <alignment vertical="center" wrapText="1"/>
    </xf>
    <xf numFmtId="0" fontId="25" fillId="34" borderId="2" xfId="0" applyFont="1" applyFill="1" applyBorder="1">
      <alignment vertical="center"/>
    </xf>
    <xf numFmtId="0" fontId="25" fillId="34" borderId="2" xfId="0" applyFont="1" applyFill="1" applyBorder="1" applyAlignment="1">
      <alignment horizontal="left" vertical="center"/>
    </xf>
    <xf numFmtId="38" fontId="25" fillId="34" borderId="2" xfId="34" applyFont="1" applyFill="1" applyBorder="1">
      <alignment vertical="center"/>
    </xf>
    <xf numFmtId="0" fontId="27" fillId="34" borderId="2" xfId="28" applyFont="1" applyFill="1" applyBorder="1">
      <alignment vertical="center"/>
    </xf>
    <xf numFmtId="0" fontId="25" fillId="0" borderId="17" xfId="0" applyFont="1" applyBorder="1">
      <alignment vertical="center"/>
    </xf>
    <xf numFmtId="0" fontId="25" fillId="0" borderId="18" xfId="0" applyFont="1" applyBorder="1">
      <alignment vertical="center"/>
    </xf>
    <xf numFmtId="38" fontId="25" fillId="0" borderId="18" xfId="34" applyFont="1" applyBorder="1">
      <alignment vertical="center"/>
    </xf>
    <xf numFmtId="0" fontId="21" fillId="34" borderId="2" xfId="0" applyFont="1" applyFill="1" applyBorder="1">
      <alignment vertical="center"/>
    </xf>
    <xf numFmtId="0" fontId="3" fillId="34" borderId="2" xfId="28" applyFont="1" applyFill="1" applyBorder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38" fontId="21" fillId="0" borderId="3" xfId="34" applyFont="1" applyBorder="1">
      <alignment vertical="center"/>
    </xf>
    <xf numFmtId="0" fontId="21" fillId="0" borderId="19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21" xfId="0" applyFont="1" applyBorder="1">
      <alignment vertical="center"/>
    </xf>
    <xf numFmtId="0" fontId="21" fillId="0" borderId="22" xfId="0" applyFont="1" applyBorder="1">
      <alignment vertical="center"/>
    </xf>
    <xf numFmtId="0" fontId="21" fillId="0" borderId="23" xfId="0" applyFont="1" applyBorder="1">
      <alignment vertical="center"/>
    </xf>
    <xf numFmtId="0" fontId="25" fillId="33" borderId="4" xfId="0" applyFont="1" applyFill="1" applyBorder="1">
      <alignment vertical="center"/>
    </xf>
    <xf numFmtId="0" fontId="21" fillId="0" borderId="5" xfId="0" applyFont="1" applyBorder="1">
      <alignment vertical="center"/>
    </xf>
    <xf numFmtId="0" fontId="21" fillId="34" borderId="24" xfId="0" applyFont="1" applyFill="1" applyBorder="1">
      <alignment vertical="center"/>
    </xf>
    <xf numFmtId="0" fontId="3" fillId="0" borderId="25" xfId="28" applyFont="1" applyBorder="1">
      <alignment vertical="center"/>
    </xf>
    <xf numFmtId="0" fontId="21" fillId="33" borderId="1" xfId="0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3" fontId="21" fillId="0" borderId="0" xfId="0" applyNumberFormat="1" applyFont="1">
      <alignment vertical="center"/>
    </xf>
    <xf numFmtId="3" fontId="21" fillId="34" borderId="24" xfId="0" applyNumberFormat="1" applyFont="1" applyFill="1" applyBorder="1">
      <alignment vertical="center"/>
    </xf>
    <xf numFmtId="0" fontId="25" fillId="0" borderId="28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49" fontId="25" fillId="0" borderId="28" xfId="0" applyNumberFormat="1" applyFont="1" applyBorder="1" applyAlignment="1">
      <alignment horizontal="left" vertical="center"/>
    </xf>
    <xf numFmtId="49" fontId="25" fillId="0" borderId="30" xfId="0" applyNumberFormat="1" applyFont="1" applyBorder="1" applyAlignment="1">
      <alignment horizontal="left" vertical="center"/>
    </xf>
    <xf numFmtId="0" fontId="25" fillId="33" borderId="6" xfId="0" applyFont="1" applyFill="1" applyBorder="1" applyAlignment="1">
      <alignment horizontal="center" vertical="center" wrapText="1"/>
    </xf>
    <xf numFmtId="0" fontId="25" fillId="33" borderId="7" xfId="0" applyFont="1" applyFill="1" applyBorder="1" applyAlignment="1">
      <alignment horizontal="center" vertical="center" wrapText="1"/>
    </xf>
    <xf numFmtId="0" fontId="25" fillId="34" borderId="26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0" fontId="25" fillId="33" borderId="6" xfId="0" applyFont="1" applyFill="1" applyBorder="1" applyAlignment="1">
      <alignment horizontal="left" vertical="center" wrapText="1"/>
    </xf>
    <xf numFmtId="0" fontId="25" fillId="33" borderId="7" xfId="0" applyFont="1" applyFill="1" applyBorder="1" applyAlignment="1">
      <alignment horizontal="left" vertical="center" wrapText="1"/>
    </xf>
    <xf numFmtId="0" fontId="25" fillId="34" borderId="26" xfId="0" applyFont="1" applyFill="1" applyBorder="1" applyAlignment="1">
      <alignment horizontal="left" vertical="center"/>
    </xf>
    <xf numFmtId="0" fontId="25" fillId="34" borderId="27" xfId="0" applyFont="1" applyFill="1" applyBorder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7bunben@med-gakkai.org" TargetMode="External"/><Relationship Id="rId1" Type="http://schemas.openxmlformats.org/officeDocument/2006/relationships/hyperlink" Target="mailto:37bunben@med-gakka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view="pageBreakPreview" zoomScaleNormal="100" zoomScaleSheetLayoutView="100" workbookViewId="0">
      <pane xSplit="1" ySplit="9" topLeftCell="G10" activePane="bottomRight" state="frozen"/>
      <selection pane="topRight" activeCell="B1" sqref="B1"/>
      <selection pane="bottomLeft" activeCell="A10" sqref="A10"/>
      <selection pane="bottomRight" activeCell="I7" sqref="I7"/>
    </sheetView>
  </sheetViews>
  <sheetFormatPr defaultColWidth="8.69921875" defaultRowHeight="13.2" x14ac:dyDescent="0.45"/>
  <cols>
    <col min="1" max="1" width="13.19921875" style="1" customWidth="1"/>
    <col min="2" max="2" width="25.19921875" style="1" customWidth="1"/>
    <col min="3" max="3" width="18.8984375" style="1" bestFit="1" customWidth="1"/>
    <col min="4" max="4" width="14.8984375" style="1" customWidth="1"/>
    <col min="5" max="5" width="16.5" style="1" customWidth="1"/>
    <col min="6" max="6" width="16.19921875" style="1" bestFit="1" customWidth="1"/>
    <col min="7" max="7" width="29.09765625" style="1" customWidth="1"/>
    <col min="8" max="8" width="40.69921875" style="1" customWidth="1"/>
    <col min="9" max="9" width="24.09765625" style="1" customWidth="1"/>
    <col min="10" max="10" width="16.59765625" style="1" customWidth="1"/>
    <col min="11" max="11" width="19" style="3" bestFit="1" customWidth="1"/>
    <col min="12" max="12" width="28.69921875" style="1" bestFit="1" customWidth="1"/>
    <col min="13" max="14" width="8.69921875" style="1"/>
    <col min="15" max="16" width="0" style="1" hidden="1" customWidth="1"/>
    <col min="17" max="16384" width="8.69921875" style="1"/>
  </cols>
  <sheetData>
    <row r="1" spans="1:16" ht="21" x14ac:dyDescent="0.45">
      <c r="A1" s="2" t="s">
        <v>30</v>
      </c>
    </row>
    <row r="2" spans="1:16" ht="12.6" customHeight="1" x14ac:dyDescent="0.45">
      <c r="A2" s="2"/>
    </row>
    <row r="3" spans="1:16" ht="21" x14ac:dyDescent="0.45">
      <c r="A3" s="7" t="s">
        <v>15</v>
      </c>
      <c r="B3" s="2"/>
    </row>
    <row r="4" spans="1:16" s="6" customFormat="1" ht="40.5" customHeight="1" x14ac:dyDescent="0.45">
      <c r="A4" s="33"/>
      <c r="B4" s="14" t="s">
        <v>11</v>
      </c>
      <c r="C4" s="11" t="s">
        <v>23</v>
      </c>
      <c r="D4" s="49" t="s">
        <v>24</v>
      </c>
      <c r="E4" s="50"/>
      <c r="F4" s="49" t="s">
        <v>18</v>
      </c>
      <c r="G4" s="50"/>
      <c r="H4" s="15" t="s">
        <v>25</v>
      </c>
      <c r="I4" s="45" t="s">
        <v>20</v>
      </c>
      <c r="J4" s="46"/>
      <c r="K4" s="12" t="s">
        <v>12</v>
      </c>
      <c r="L4" s="13" t="s">
        <v>14</v>
      </c>
    </row>
    <row r="5" spans="1:16" s="6" customFormat="1" ht="20.399999999999999" thickBot="1" x14ac:dyDescent="0.5">
      <c r="A5" s="16" t="s">
        <v>1</v>
      </c>
      <c r="B5" s="17" t="s">
        <v>31</v>
      </c>
      <c r="C5" s="16" t="s">
        <v>32</v>
      </c>
      <c r="D5" s="51" t="s">
        <v>34</v>
      </c>
      <c r="E5" s="52"/>
      <c r="F5" s="51">
        <v>7</v>
      </c>
      <c r="G5" s="52"/>
      <c r="H5" s="16" t="s">
        <v>33</v>
      </c>
      <c r="I5" s="47" t="s">
        <v>19</v>
      </c>
      <c r="J5" s="48"/>
      <c r="K5" s="18" t="s">
        <v>35</v>
      </c>
      <c r="L5" s="19" t="s">
        <v>36</v>
      </c>
      <c r="O5" s="6" t="s">
        <v>19</v>
      </c>
    </row>
    <row r="6" spans="1:16" ht="21" customHeight="1" thickBot="1" x14ac:dyDescent="0.5">
      <c r="A6" s="20" t="s">
        <v>13</v>
      </c>
      <c r="B6" s="21"/>
      <c r="C6" s="21"/>
      <c r="D6" s="41"/>
      <c r="E6" s="42"/>
      <c r="F6" s="43"/>
      <c r="G6" s="44"/>
      <c r="H6" s="21"/>
      <c r="I6" s="53"/>
      <c r="J6" s="54"/>
      <c r="K6" s="22"/>
      <c r="L6" s="36"/>
      <c r="O6" s="6" t="s">
        <v>41</v>
      </c>
    </row>
    <row r="7" spans="1:16" ht="24.6" customHeight="1" x14ac:dyDescent="0.45">
      <c r="A7" s="7" t="s">
        <v>16</v>
      </c>
      <c r="I7" s="38"/>
    </row>
    <row r="8" spans="1:16" ht="66" x14ac:dyDescent="0.45">
      <c r="A8" s="8" t="s">
        <v>0</v>
      </c>
      <c r="B8" s="9" t="s">
        <v>21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22</v>
      </c>
      <c r="I8" s="37" t="s">
        <v>29</v>
      </c>
      <c r="J8" s="9" t="s">
        <v>9</v>
      </c>
      <c r="K8" s="10" t="s">
        <v>26</v>
      </c>
      <c r="L8" s="9" t="s">
        <v>17</v>
      </c>
    </row>
    <row r="9" spans="1:16" ht="18.600000000000001" thickBot="1" x14ac:dyDescent="0.5">
      <c r="A9" s="23" t="s">
        <v>1</v>
      </c>
      <c r="B9" s="23" t="s">
        <v>37</v>
      </c>
      <c r="C9" s="23" t="s">
        <v>38</v>
      </c>
      <c r="D9" s="23" t="s">
        <v>27</v>
      </c>
      <c r="E9" s="23" t="s">
        <v>39</v>
      </c>
      <c r="F9" s="23" t="s">
        <v>28</v>
      </c>
      <c r="G9" s="35" t="s">
        <v>40</v>
      </c>
      <c r="H9" s="35" t="s">
        <v>2</v>
      </c>
      <c r="I9" s="35"/>
      <c r="J9" s="35" t="s">
        <v>3</v>
      </c>
      <c r="K9" s="40">
        <v>6000</v>
      </c>
      <c r="L9" s="24" t="s">
        <v>36</v>
      </c>
    </row>
    <row r="10" spans="1:16" ht="27" customHeight="1" x14ac:dyDescent="0.45">
      <c r="A10" s="28">
        <v>1</v>
      </c>
      <c r="B10" s="29"/>
      <c r="C10" s="29"/>
      <c r="D10" s="29"/>
      <c r="E10" s="29"/>
      <c r="F10" s="29"/>
      <c r="G10" s="34"/>
      <c r="H10" s="26"/>
      <c r="I10" s="26"/>
      <c r="J10" s="26"/>
      <c r="K10" s="27">
        <f>IF(J10=$O$13,$P$13,IF(J10=$O$14,$P$14,$P$15))</f>
        <v>0</v>
      </c>
      <c r="L10" s="30"/>
      <c r="O10" s="1" t="s">
        <v>42</v>
      </c>
    </row>
    <row r="11" spans="1:16" ht="27" customHeight="1" x14ac:dyDescent="0.45">
      <c r="A11" s="31">
        <v>2</v>
      </c>
      <c r="B11" s="4"/>
      <c r="C11" s="4"/>
      <c r="D11" s="4"/>
      <c r="E11" s="4"/>
      <c r="F11" s="4"/>
      <c r="G11" s="4"/>
      <c r="H11" s="4"/>
      <c r="I11" s="4"/>
      <c r="J11" s="4"/>
      <c r="K11" s="5">
        <f>IF(J11=$O$13,$P$13,IF(J11=$O$14,$P$14,$P$15))</f>
        <v>0</v>
      </c>
      <c r="L11" s="32"/>
      <c r="O11" s="1" t="s">
        <v>43</v>
      </c>
    </row>
    <row r="12" spans="1:16" ht="27" customHeight="1" x14ac:dyDescent="0.45">
      <c r="A12" s="31">
        <v>3</v>
      </c>
      <c r="B12" s="4"/>
      <c r="C12" s="4"/>
      <c r="D12" s="4"/>
      <c r="E12" s="4"/>
      <c r="F12" s="4"/>
      <c r="G12" s="4"/>
      <c r="H12" s="4"/>
      <c r="I12" s="4"/>
      <c r="J12" s="4"/>
      <c r="K12" s="5">
        <f t="shared" ref="K12:K24" si="0">IF(J12=$O$13,$P$13,IF(J12=$O$14,$P$14,$P$15))</f>
        <v>0</v>
      </c>
      <c r="L12" s="32"/>
    </row>
    <row r="13" spans="1:16" ht="27" customHeight="1" x14ac:dyDescent="0.45">
      <c r="A13" s="31">
        <v>4</v>
      </c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  <c r="L13" s="32"/>
      <c r="O13" s="1" t="s">
        <v>3</v>
      </c>
      <c r="P13" s="39">
        <v>6000</v>
      </c>
    </row>
    <row r="14" spans="1:16" ht="27" customHeight="1" x14ac:dyDescent="0.45">
      <c r="A14" s="31">
        <v>5</v>
      </c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  <c r="L14" s="32"/>
      <c r="O14" s="1" t="s">
        <v>44</v>
      </c>
      <c r="P14" s="39">
        <v>2000</v>
      </c>
    </row>
    <row r="15" spans="1:16" ht="27" customHeight="1" x14ac:dyDescent="0.45">
      <c r="A15" s="31">
        <v>6</v>
      </c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  <c r="L15" s="32"/>
      <c r="P15" s="1">
        <v>0</v>
      </c>
    </row>
    <row r="16" spans="1:16" ht="27" customHeight="1" x14ac:dyDescent="0.45">
      <c r="A16" s="31">
        <v>7</v>
      </c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  <c r="L16" s="32"/>
    </row>
    <row r="17" spans="1:15" ht="27" customHeight="1" x14ac:dyDescent="0.45">
      <c r="A17" s="31">
        <v>8</v>
      </c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  <c r="L17" s="32"/>
      <c r="O17"/>
    </row>
    <row r="18" spans="1:15" ht="27" customHeight="1" x14ac:dyDescent="0.45">
      <c r="A18" s="31">
        <v>9</v>
      </c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  <c r="L18" s="32"/>
    </row>
    <row r="19" spans="1:15" ht="27" customHeight="1" x14ac:dyDescent="0.45">
      <c r="A19" s="31">
        <v>10</v>
      </c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  <c r="L19" s="32"/>
    </row>
    <row r="20" spans="1:15" ht="27" customHeight="1" x14ac:dyDescent="0.45">
      <c r="A20" s="31">
        <v>11</v>
      </c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  <c r="L20" s="32"/>
    </row>
    <row r="21" spans="1:15" ht="27" customHeight="1" x14ac:dyDescent="0.45">
      <c r="A21" s="31">
        <v>12</v>
      </c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  <c r="L21" s="32"/>
    </row>
    <row r="22" spans="1:15" ht="27" customHeight="1" x14ac:dyDescent="0.45">
      <c r="A22" s="31">
        <v>13</v>
      </c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  <c r="L22" s="32"/>
    </row>
    <row r="23" spans="1:15" ht="27" customHeight="1" x14ac:dyDescent="0.45">
      <c r="A23" s="31">
        <v>14</v>
      </c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  <c r="L23" s="32"/>
    </row>
    <row r="24" spans="1:15" ht="27" customHeight="1" x14ac:dyDescent="0.45">
      <c r="A24" s="31">
        <v>15</v>
      </c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  <c r="L24" s="32"/>
    </row>
    <row r="25" spans="1:15" ht="27" customHeight="1" x14ac:dyDescent="0.45">
      <c r="A25" s="25" t="s">
        <v>10</v>
      </c>
      <c r="B25" s="26"/>
      <c r="C25" s="26"/>
      <c r="D25" s="26"/>
      <c r="E25" s="26"/>
      <c r="F25" s="26"/>
      <c r="G25" s="26"/>
      <c r="H25" s="26"/>
      <c r="I25" s="26"/>
      <c r="J25" s="26"/>
      <c r="K25" s="27">
        <f>SUM(K10:K24)</f>
        <v>0</v>
      </c>
      <c r="L25" s="26"/>
    </row>
  </sheetData>
  <mergeCells count="9">
    <mergeCell ref="D6:E6"/>
    <mergeCell ref="F6:G6"/>
    <mergeCell ref="I4:J4"/>
    <mergeCell ref="I5:J5"/>
    <mergeCell ref="F4:G4"/>
    <mergeCell ref="D4:E4"/>
    <mergeCell ref="D5:E5"/>
    <mergeCell ref="F5:G5"/>
    <mergeCell ref="I6:J6"/>
  </mergeCells>
  <phoneticPr fontId="1"/>
  <dataValidations count="3">
    <dataValidation type="list" allowBlank="1" showInputMessage="1" showErrorMessage="1" sqref="I6:J6" xr:uid="{F706820D-C034-4F7B-BC85-5FFF9C156BFB}">
      <formula1>$O$5:$O$6</formula1>
    </dataValidation>
    <dataValidation type="list" allowBlank="1" showInputMessage="1" showErrorMessage="1" sqref="I10:I24" xr:uid="{76595230-4121-483F-98F4-C268201829A8}">
      <formula1>$O$10:$O$11</formula1>
    </dataValidation>
    <dataValidation type="list" allowBlank="1" showInputMessage="1" showErrorMessage="1" sqref="J10:J24" xr:uid="{AD50B363-1981-415C-96E4-F3D361B3B10B}">
      <formula1>$O$13:$O$14</formula1>
    </dataValidation>
  </dataValidations>
  <hyperlinks>
    <hyperlink ref="L5" r:id="rId1" display="37bunben@med-gakkai.org " xr:uid="{00000000-0004-0000-0000-000000000000}"/>
    <hyperlink ref="L9" r:id="rId2" display="37bunben@med-gakkai.org " xr:uid="{00000000-0004-0000-0000-000001000000}"/>
  </hyperlinks>
  <pageMargins left="0.7" right="0.7" top="0.75" bottom="0.75" header="0.3" footer="0.3"/>
  <pageSetup paperSize="9" scale="45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入力様式</vt:lpstr>
      <vt:lpstr>入力様式!Print_Area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2023-06-14T02:15:12Z</cp:lastPrinted>
  <dcterms:created xsi:type="dcterms:W3CDTF">2021-08-16T00:56:30Z</dcterms:created>
  <dcterms:modified xsi:type="dcterms:W3CDTF">2023-07-27T03:14:56Z</dcterms:modified>
</cp:coreProperties>
</file>